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3955" windowHeight="978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<sst xmlns="http://schemas.openxmlformats.org/spreadsheetml/2006/main" count="58" uniqueCount="46">
  <si>
    <t>Analýza stávajících podkladů</t>
  </si>
  <si>
    <t>8.1.1</t>
  </si>
  <si>
    <t>8.1.2</t>
  </si>
  <si>
    <t>Geodetické podklady</t>
  </si>
  <si>
    <t>8.1.3</t>
  </si>
  <si>
    <t>Shromáždění katastrálních podkladů a identifikace vlastníků</t>
  </si>
  <si>
    <t>8.1.4</t>
  </si>
  <si>
    <t>Terénní a ostatní průzkumy</t>
  </si>
  <si>
    <t>Činnost</t>
  </si>
  <si>
    <t>8.1.5</t>
  </si>
  <si>
    <t>Hydromorfologická analýza</t>
  </si>
  <si>
    <t>8.1.6</t>
  </si>
  <si>
    <t>Analýza splaveninového režimu vodního toku</t>
  </si>
  <si>
    <t>8.1.7</t>
  </si>
  <si>
    <t>Stanovení odtokových poměrů</t>
  </si>
  <si>
    <t>8.1.8</t>
  </si>
  <si>
    <t>Shromáždění a analýza podkladů</t>
  </si>
  <si>
    <t>KALKULACE NÁKLADŮ</t>
  </si>
  <si>
    <r>
      <t>Analýza míry povodňového ohrožení území rozlivy (záplavová území při Q</t>
    </r>
    <r>
      <rPr>
        <vertAlign val="subscript"/>
        <sz val="11"/>
        <color indexed="8"/>
        <rFont val="Calibri"/>
        <family val="2"/>
      </rPr>
      <t>100</t>
    </r>
    <r>
      <rPr>
        <sz val="11"/>
        <color theme="1"/>
        <rFont val="Calibri"/>
        <family val="2"/>
      </rPr>
      <t>, Q</t>
    </r>
    <r>
      <rPr>
        <vertAlign val="subscript"/>
        <sz val="11"/>
        <color indexed="8"/>
        <rFont val="Calibri"/>
        <family val="2"/>
      </rPr>
      <t>20</t>
    </r>
    <r>
      <rPr>
        <sz val="11"/>
        <color theme="1"/>
        <rFont val="Calibri"/>
        <family val="2"/>
      </rPr>
      <t xml:space="preserve"> a Q</t>
    </r>
    <r>
      <rPr>
        <vertAlign val="subscript"/>
        <sz val="11"/>
        <color indexed="8"/>
        <rFont val="Calibri"/>
        <family val="2"/>
      </rPr>
      <t>5</t>
    </r>
    <r>
      <rPr>
        <sz val="11"/>
        <color theme="1"/>
        <rFont val="Calibri"/>
        <family val="2"/>
      </rPr>
      <t>, aj.)</t>
    </r>
  </si>
  <si>
    <t>8.2.1</t>
  </si>
  <si>
    <t>8.2.2</t>
  </si>
  <si>
    <t>8.2.3</t>
  </si>
  <si>
    <t>Návrh opatření</t>
  </si>
  <si>
    <t>Výroba mapových podkladů, výkresů</t>
  </si>
  <si>
    <t>Posouzení účinnosti opatření pomocí matematického modelu</t>
  </si>
  <si>
    <t>Návrh základních parametrů opatření včetně posouzení jejich účinnosti</t>
  </si>
  <si>
    <t>Projednání návrhu opatření s dotčenými subjekty</t>
  </si>
  <si>
    <t>8.4.1</t>
  </si>
  <si>
    <t>8.4.2</t>
  </si>
  <si>
    <t>8.4.3</t>
  </si>
  <si>
    <t>Návrh výsledných parametrů pro zadání zpracování DUR</t>
  </si>
  <si>
    <t>Výsledný návrh</t>
  </si>
  <si>
    <t>Návrh časového plánu realizace</t>
  </si>
  <si>
    <t>Propočet realizačních nákladů</t>
  </si>
  <si>
    <t>Kapitola dokumentace projektového záměru</t>
  </si>
  <si>
    <t>Náklady celkem</t>
  </si>
  <si>
    <t>Měrná jednotka</t>
  </si>
  <si>
    <t>Počet měrných jednotek</t>
  </si>
  <si>
    <t>Cena za měrnou jednotku</t>
  </si>
  <si>
    <t>Cena celkem</t>
  </si>
  <si>
    <t>h</t>
  </si>
  <si>
    <t>celek</t>
  </si>
  <si>
    <t>km</t>
  </si>
  <si>
    <t>projekt:</t>
  </si>
  <si>
    <t>Labe a drobné vodní toky ve správním obvodu města Přelouč</t>
  </si>
  <si>
    <t>Příloha č. 3.: Nabídková cena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</si>
</sst>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bscript"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i/>
      <sz val="10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FF0000"/>
      <name val="Calibri"/>
      <family val="2"/>
    </font>
    <font>
      <i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24993999302387238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 style="thin"/>
      <top style="medium"/>
      <bottom style="medium"/>
    </border>
    <border>
      <left style="thick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ck"/>
      <right style="thin"/>
      <top/>
      <bottom/>
    </border>
    <border>
      <left style="thin"/>
      <right style="thick"/>
      <top/>
      <bottom/>
    </border>
    <border>
      <left style="thick"/>
      <right style="thin"/>
      <top/>
      <bottom style="medium"/>
    </border>
    <border>
      <left/>
      <right style="thick"/>
      <top style="medium"/>
      <bottom style="thick"/>
    </border>
    <border>
      <left style="thin"/>
      <right/>
      <top style="medium"/>
      <bottom style="medium"/>
    </border>
    <border>
      <left style="thin"/>
      <right/>
      <top/>
      <bottom/>
    </border>
    <border>
      <left style="thin"/>
      <right/>
      <top/>
      <bottom style="medium"/>
    </border>
    <border>
      <left/>
      <right/>
      <top style="medium"/>
      <bottom style="thick"/>
    </border>
    <border>
      <left style="thick"/>
      <right/>
      <top style="thick"/>
      <bottom style="medium"/>
    </border>
    <border>
      <left/>
      <right/>
      <top style="thick"/>
      <bottom style="medium"/>
    </border>
    <border>
      <left/>
      <right style="thick"/>
      <top style="thick"/>
      <bottom style="medium"/>
    </border>
    <border>
      <left style="thick"/>
      <right/>
      <top style="medium"/>
      <bottom style="thick"/>
    </border>
    <border>
      <left/>
      <right style="thin"/>
      <top style="medium"/>
      <bottom style="thick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 shrinkToFit="1"/>
    </xf>
    <xf numFmtId="0" fontId="22" fillId="33" borderId="12" xfId="0" applyFont="1" applyFill="1" applyBorder="1" applyAlignment="1">
      <alignment vertical="center" wrapText="1"/>
    </xf>
    <xf numFmtId="0" fontId="22" fillId="34" borderId="12" xfId="0" applyFont="1" applyFill="1" applyBorder="1" applyAlignment="1">
      <alignment horizontal="center" vertical="center"/>
    </xf>
    <xf numFmtId="0" fontId="22" fillId="34" borderId="13" xfId="0" applyFont="1" applyFill="1" applyBorder="1" applyAlignment="1">
      <alignment horizontal="center" vertical="center" wrapText="1"/>
    </xf>
    <xf numFmtId="0" fontId="22" fillId="34" borderId="14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3" fontId="0" fillId="0" borderId="16" xfId="0" applyNumberForma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2" fillId="33" borderId="13" xfId="0" applyFont="1" applyFill="1" applyBorder="1" applyAlignment="1">
      <alignment horizontal="center" vertical="center"/>
    </xf>
    <xf numFmtId="3" fontId="0" fillId="33" borderId="14" xfId="0" applyNumberFormat="1" applyFill="1" applyBorder="1" applyAlignment="1">
      <alignment horizontal="center" vertical="center"/>
    </xf>
    <xf numFmtId="3" fontId="0" fillId="0" borderId="18" xfId="0" applyNumberFormat="1" applyBorder="1" applyAlignment="1">
      <alignment horizontal="center" vertical="center"/>
    </xf>
    <xf numFmtId="0" fontId="22" fillId="34" borderId="19" xfId="0" applyFont="1" applyFill="1" applyBorder="1" applyAlignment="1">
      <alignment horizontal="center" vertical="center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 shrinkToFit="1"/>
    </xf>
    <xf numFmtId="0" fontId="22" fillId="33" borderId="19" xfId="0" applyFont="1" applyFill="1" applyBorder="1" applyAlignment="1">
      <alignment vertical="center" wrapText="1"/>
    </xf>
    <xf numFmtId="0" fontId="22" fillId="0" borderId="22" xfId="0" applyFont="1" applyBorder="1" applyAlignment="1">
      <alignment/>
    </xf>
    <xf numFmtId="0" fontId="32" fillId="0" borderId="20" xfId="0" applyFont="1" applyBorder="1" applyAlignment="1">
      <alignment vertical="center" wrapText="1"/>
    </xf>
    <xf numFmtId="0" fontId="37" fillId="33" borderId="19" xfId="0" applyFont="1" applyFill="1" applyBorder="1" applyAlignment="1">
      <alignment vertical="center" wrapText="1"/>
    </xf>
    <xf numFmtId="0" fontId="22" fillId="34" borderId="19" xfId="0" applyFont="1" applyFill="1" applyBorder="1" applyAlignment="1">
      <alignment horizontal="center" vertical="center" wrapText="1"/>
    </xf>
    <xf numFmtId="0" fontId="22" fillId="34" borderId="23" xfId="0" applyFont="1" applyFill="1" applyBorder="1" applyAlignment="1">
      <alignment horizontal="center"/>
    </xf>
    <xf numFmtId="0" fontId="22" fillId="34" borderId="24" xfId="0" applyFont="1" applyFill="1" applyBorder="1" applyAlignment="1">
      <alignment horizontal="center"/>
    </xf>
    <xf numFmtId="0" fontId="22" fillId="34" borderId="25" xfId="0" applyFont="1" applyFill="1" applyBorder="1" applyAlignment="1">
      <alignment horizontal="center"/>
    </xf>
    <xf numFmtId="0" fontId="22" fillId="0" borderId="26" xfId="0" applyFont="1" applyFill="1" applyBorder="1" applyAlignment="1">
      <alignment vertical="center" wrapText="1"/>
    </xf>
    <xf numFmtId="0" fontId="22" fillId="0" borderId="27" xfId="0" applyFont="1" applyBorder="1" applyAlignment="1">
      <alignment/>
    </xf>
    <xf numFmtId="0" fontId="38" fillId="0" borderId="0" xfId="0" applyFont="1" applyAlignment="1">
      <alignment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zoomScalePageLayoutView="0" workbookViewId="0" topLeftCell="A1">
      <selection activeCell="H1" sqref="H1"/>
    </sheetView>
  </sheetViews>
  <sheetFormatPr defaultColWidth="9.140625" defaultRowHeight="15"/>
  <cols>
    <col min="1" max="1" width="13.28125" style="0" bestFit="1" customWidth="1"/>
    <col min="2" max="2" width="42.421875" style="0" customWidth="1"/>
    <col min="3" max="3" width="10.421875" style="0" customWidth="1"/>
    <col min="4" max="4" width="11.28125" style="0" customWidth="1"/>
    <col min="5" max="5" width="24.00390625" style="0" bestFit="1" customWidth="1"/>
    <col min="6" max="6" width="12.28125" style="0" bestFit="1" customWidth="1"/>
    <col min="8" max="8" width="43.57421875" style="0" customWidth="1"/>
  </cols>
  <sheetData>
    <row r="1" ht="15">
      <c r="H1" s="26" t="s">
        <v>45</v>
      </c>
    </row>
    <row r="2" spans="1:2" ht="15">
      <c r="A2" t="s">
        <v>43</v>
      </c>
      <c r="B2" t="s">
        <v>44</v>
      </c>
    </row>
    <row r="4" ht="15.75" thickBot="1"/>
    <row r="5" spans="1:6" ht="16.5" thickBot="1" thickTop="1">
      <c r="A5" s="21" t="s">
        <v>17</v>
      </c>
      <c r="B5" s="22"/>
      <c r="C5" s="22"/>
      <c r="D5" s="22"/>
      <c r="E5" s="22"/>
      <c r="F5" s="23"/>
    </row>
    <row r="6" spans="1:6" ht="60.75" thickBot="1">
      <c r="A6" s="5" t="s">
        <v>34</v>
      </c>
      <c r="B6" s="4" t="s">
        <v>8</v>
      </c>
      <c r="C6" s="20" t="s">
        <v>36</v>
      </c>
      <c r="D6" s="20" t="s">
        <v>37</v>
      </c>
      <c r="E6" s="13" t="s">
        <v>38</v>
      </c>
      <c r="F6" s="6" t="s">
        <v>39</v>
      </c>
    </row>
    <row r="7" spans="1:6" ht="15">
      <c r="A7" s="7" t="s">
        <v>1</v>
      </c>
      <c r="B7" s="1" t="s">
        <v>0</v>
      </c>
      <c r="C7" s="14" t="s">
        <v>40</v>
      </c>
      <c r="D7" s="14">
        <v>96</v>
      </c>
      <c r="E7" s="18"/>
      <c r="F7" s="8">
        <f>E7*D7</f>
        <v>0</v>
      </c>
    </row>
    <row r="8" spans="1:6" ht="15">
      <c r="A8" s="7" t="s">
        <v>2</v>
      </c>
      <c r="B8" s="1" t="s">
        <v>3</v>
      </c>
      <c r="C8" s="14" t="s">
        <v>41</v>
      </c>
      <c r="D8" s="14">
        <v>1</v>
      </c>
      <c r="E8" s="14"/>
      <c r="F8" s="8">
        <f aca="true" t="shared" si="0" ref="F8:F14">E8*D8</f>
        <v>0</v>
      </c>
    </row>
    <row r="9" spans="1:6" ht="30">
      <c r="A9" s="7" t="s">
        <v>4</v>
      </c>
      <c r="B9" s="1" t="s">
        <v>5</v>
      </c>
      <c r="C9" s="14" t="s">
        <v>40</v>
      </c>
      <c r="D9" s="14">
        <v>84</v>
      </c>
      <c r="E9" s="18"/>
      <c r="F9" s="8">
        <f t="shared" si="0"/>
        <v>0</v>
      </c>
    </row>
    <row r="10" spans="1:6" ht="15">
      <c r="A10" s="7" t="s">
        <v>6</v>
      </c>
      <c r="B10" s="1" t="s">
        <v>7</v>
      </c>
      <c r="C10" s="14" t="s">
        <v>40</v>
      </c>
      <c r="D10" s="14">
        <v>220</v>
      </c>
      <c r="E10" s="18"/>
      <c r="F10" s="8">
        <f t="shared" si="0"/>
        <v>0</v>
      </c>
    </row>
    <row r="11" spans="1:6" ht="15">
      <c r="A11" s="7" t="s">
        <v>9</v>
      </c>
      <c r="B11" s="1" t="s">
        <v>10</v>
      </c>
      <c r="C11" s="14" t="s">
        <v>42</v>
      </c>
      <c r="D11" s="14">
        <v>20</v>
      </c>
      <c r="E11" s="14"/>
      <c r="F11" s="8">
        <f t="shared" si="0"/>
        <v>0</v>
      </c>
    </row>
    <row r="12" spans="1:6" ht="15">
      <c r="A12" s="7" t="s">
        <v>11</v>
      </c>
      <c r="B12" s="1" t="s">
        <v>12</v>
      </c>
      <c r="C12" s="14" t="s">
        <v>40</v>
      </c>
      <c r="D12" s="14">
        <v>110</v>
      </c>
      <c r="E12" s="18"/>
      <c r="F12" s="8">
        <f t="shared" si="0"/>
        <v>0</v>
      </c>
    </row>
    <row r="13" spans="1:6" ht="15">
      <c r="A13" s="7" t="s">
        <v>13</v>
      </c>
      <c r="B13" s="1" t="s">
        <v>14</v>
      </c>
      <c r="C13" s="14" t="s">
        <v>40</v>
      </c>
      <c r="D13" s="14">
        <v>140</v>
      </c>
      <c r="E13" s="18"/>
      <c r="F13" s="8">
        <f t="shared" si="0"/>
        <v>0</v>
      </c>
    </row>
    <row r="14" spans="1:6" ht="33.75" thickBot="1">
      <c r="A14" s="9" t="s">
        <v>15</v>
      </c>
      <c r="B14" s="2" t="s">
        <v>18</v>
      </c>
      <c r="C14" s="15" t="s">
        <v>40</v>
      </c>
      <c r="D14" s="15">
        <v>180</v>
      </c>
      <c r="E14" s="18"/>
      <c r="F14" s="8">
        <f t="shared" si="0"/>
        <v>0</v>
      </c>
    </row>
    <row r="15" spans="1:6" ht="15.75" thickBot="1">
      <c r="A15" s="10">
        <v>8.1</v>
      </c>
      <c r="B15" s="3" t="s">
        <v>16</v>
      </c>
      <c r="C15" s="16"/>
      <c r="D15" s="16"/>
      <c r="E15" s="16"/>
      <c r="F15" s="11">
        <f>SUM(F7:F14)</f>
        <v>0</v>
      </c>
    </row>
    <row r="16" spans="1:6" ht="15">
      <c r="A16" s="7" t="s">
        <v>19</v>
      </c>
      <c r="B16" s="1" t="s">
        <v>22</v>
      </c>
      <c r="C16" s="14" t="s">
        <v>40</v>
      </c>
      <c r="D16" s="14">
        <v>420</v>
      </c>
      <c r="E16" s="18"/>
      <c r="F16" s="8">
        <f>E16*D16</f>
        <v>0</v>
      </c>
    </row>
    <row r="17" spans="1:6" ht="15">
      <c r="A17" s="7" t="s">
        <v>20</v>
      </c>
      <c r="B17" s="1" t="s">
        <v>23</v>
      </c>
      <c r="C17" s="14" t="s">
        <v>40</v>
      </c>
      <c r="D17" s="14">
        <v>270</v>
      </c>
      <c r="E17" s="18"/>
      <c r="F17" s="8">
        <f>E17*D17</f>
        <v>0</v>
      </c>
    </row>
    <row r="18" spans="1:6" ht="30.75" thickBot="1">
      <c r="A18" s="7" t="s">
        <v>21</v>
      </c>
      <c r="B18" s="1" t="s">
        <v>24</v>
      </c>
      <c r="C18" s="14" t="s">
        <v>40</v>
      </c>
      <c r="D18" s="14">
        <v>70</v>
      </c>
      <c r="E18" s="18"/>
      <c r="F18" s="8">
        <f>E18*D18</f>
        <v>0</v>
      </c>
    </row>
    <row r="19" spans="1:6" ht="30.75" thickBot="1">
      <c r="A19" s="10">
        <v>8.2</v>
      </c>
      <c r="B19" s="3" t="s">
        <v>25</v>
      </c>
      <c r="C19" s="16"/>
      <c r="D19" s="16"/>
      <c r="E19" s="16"/>
      <c r="F19" s="11">
        <f>SUM(F16:F18)</f>
        <v>0</v>
      </c>
    </row>
    <row r="20" spans="1:6" ht="30.75" thickBot="1">
      <c r="A20" s="10">
        <v>8.3</v>
      </c>
      <c r="B20" s="3" t="s">
        <v>26</v>
      </c>
      <c r="C20" s="16" t="s">
        <v>40</v>
      </c>
      <c r="D20" s="16">
        <v>220</v>
      </c>
      <c r="E20" s="19"/>
      <c r="F20" s="11">
        <f>E20*D20</f>
        <v>0</v>
      </c>
    </row>
    <row r="21" spans="1:6" ht="15">
      <c r="A21" s="7" t="s">
        <v>27</v>
      </c>
      <c r="B21" s="1" t="s">
        <v>31</v>
      </c>
      <c r="C21" s="14" t="s">
        <v>40</v>
      </c>
      <c r="D21" s="14">
        <v>230</v>
      </c>
      <c r="E21" s="18"/>
      <c r="F21" s="8">
        <f>E21*D21</f>
        <v>0</v>
      </c>
    </row>
    <row r="22" spans="1:6" ht="15">
      <c r="A22" s="7" t="s">
        <v>28</v>
      </c>
      <c r="B22" s="1" t="s">
        <v>32</v>
      </c>
      <c r="C22" s="14" t="s">
        <v>40</v>
      </c>
      <c r="D22" s="14">
        <v>50</v>
      </c>
      <c r="E22" s="18"/>
      <c r="F22" s="8">
        <f>E22*D22</f>
        <v>0</v>
      </c>
    </row>
    <row r="23" spans="1:6" ht="15.75" thickBot="1">
      <c r="A23" s="7" t="s">
        <v>29</v>
      </c>
      <c r="B23" s="1" t="s">
        <v>33</v>
      </c>
      <c r="C23" s="14" t="s">
        <v>40</v>
      </c>
      <c r="D23" s="14">
        <v>40</v>
      </c>
      <c r="E23" s="18"/>
      <c r="F23" s="8">
        <f>E23*D23</f>
        <v>0</v>
      </c>
    </row>
    <row r="24" spans="1:6" ht="30.75" thickBot="1">
      <c r="A24" s="10">
        <v>8.4</v>
      </c>
      <c r="B24" s="3" t="s">
        <v>30</v>
      </c>
      <c r="C24" s="16"/>
      <c r="D24" s="16"/>
      <c r="E24" s="16"/>
      <c r="F24" s="11">
        <f>SUM(F21:F23)</f>
        <v>0</v>
      </c>
    </row>
    <row r="25" spans="1:6" ht="15.75" thickBot="1">
      <c r="A25" s="24" t="s">
        <v>35</v>
      </c>
      <c r="B25" s="25"/>
      <c r="C25" s="17"/>
      <c r="D25" s="17"/>
      <c r="E25" s="17"/>
      <c r="F25" s="12">
        <f>F15+F19+F20+F24</f>
        <v>0</v>
      </c>
    </row>
    <row r="26" ht="15.75" thickTop="1"/>
  </sheetData>
  <sheetProtection/>
  <mergeCells count="2">
    <mergeCell ref="A5:F5"/>
    <mergeCell ref="A25:B25"/>
  </mergeCells>
  <printOptions/>
  <pageMargins left="0.7" right="0.7" top="0.787401575" bottom="0.787401575" header="0.3" footer="0.3"/>
  <pageSetup horizontalDpi="600" verticalDpi="600" orientation="landscape" paperSize="9" r:id="rId1"/>
  <ignoredErrors>
    <ignoredError sqref="F24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Pepa</dc:creator>
  <cp:keywords/>
  <dc:description/>
  <cp:lastModifiedBy>Kateřina Drahovzalová, RRA PK</cp:lastModifiedBy>
  <dcterms:created xsi:type="dcterms:W3CDTF">2016-04-21T13:51:00Z</dcterms:created>
  <dcterms:modified xsi:type="dcterms:W3CDTF">2016-10-04T09:26:39Z</dcterms:modified>
  <cp:category/>
  <cp:version/>
  <cp:contentType/>
  <cp:contentStatus/>
</cp:coreProperties>
</file>