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120" yWindow="15" windowWidth="15195" windowHeight="8190" activeTab="0"/>
  </bookViews>
  <sheets>
    <sheet name="výkaz výměr" sheetId="1" r:id="rId1"/>
    <sheet name="výpočet kubatur zemních prací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<sst xmlns="http://schemas.openxmlformats.org/spreadsheetml/2006/main" count="300" uniqueCount="210">
  <si>
    <t>položka č.</t>
  </si>
  <si>
    <t>popis</t>
  </si>
  <si>
    <t>MJ</t>
  </si>
  <si>
    <t>množství</t>
  </si>
  <si>
    <t>Zemní práce</t>
  </si>
  <si>
    <t>121 10-1101</t>
  </si>
  <si>
    <t>Sejmutí ornice</t>
  </si>
  <si>
    <t>m3</t>
  </si>
  <si>
    <t>31x1,4x0,2</t>
  </si>
  <si>
    <t>113 10-7163</t>
  </si>
  <si>
    <t>Odstranění podkladů z kam. drc. tl. 300 mm</t>
  </si>
  <si>
    <t>m2</t>
  </si>
  <si>
    <t>(20,3x1,4)+(1,5x1)</t>
  </si>
  <si>
    <t>113 10-7183</t>
  </si>
  <si>
    <t>Odstranění podkladů živičných do 150 mm</t>
  </si>
  <si>
    <t>viz pol.č.2</t>
  </si>
  <si>
    <t>119 00-1401</t>
  </si>
  <si>
    <t>dočasné zajištění potrubí do DN 200 mm</t>
  </si>
  <si>
    <t>m</t>
  </si>
  <si>
    <t>119 00-1412</t>
  </si>
  <si>
    <t>dočasné zajištění potrubí do DN 500 mm</t>
  </si>
  <si>
    <t>119 00-1421</t>
  </si>
  <si>
    <t>dočasné zajištění kabelů do 3 kabelů</t>
  </si>
  <si>
    <t>120 00-1101</t>
  </si>
  <si>
    <t>Příplatek za ztížené vykopávky</t>
  </si>
  <si>
    <t>8x3x1,4x2,45</t>
  </si>
  <si>
    <t>115 10-1201</t>
  </si>
  <si>
    <t>Čerpání vody do 10 m a 500 l/ min</t>
  </si>
  <si>
    <t>hr</t>
  </si>
  <si>
    <t>115 10-1301</t>
  </si>
  <si>
    <t>Pohotovost soupravy</t>
  </si>
  <si>
    <t>d</t>
  </si>
  <si>
    <t>132 20-1202</t>
  </si>
  <si>
    <t>Hloubení rýh do 200 cm v hornině 3 50%</t>
  </si>
  <si>
    <t>177,2-8,62-(29,92x0,3)  50%</t>
  </si>
  <si>
    <t>132 20-1209</t>
  </si>
  <si>
    <t>Příplatek za lepivost 30%</t>
  </si>
  <si>
    <t xml:space="preserve">132 30-1202 </t>
  </si>
  <si>
    <t>Hloubení rýh  do 200 cm v hornině 4 50%</t>
  </si>
  <si>
    <t>132 30-1209</t>
  </si>
  <si>
    <t>151 20-1102</t>
  </si>
  <si>
    <t>Zřízení pažení stěn rýhy zátažné do 4,0 m</t>
  </si>
  <si>
    <t>151 20-1112</t>
  </si>
  <si>
    <t>Odstranění pažení stěn rýh zátažné do 4 m</t>
  </si>
  <si>
    <t>161 10-1101</t>
  </si>
  <si>
    <t>Svislé přemístění výkopku do 2,5 m</t>
  </si>
  <si>
    <t>162 70-1105</t>
  </si>
  <si>
    <t>Vodorovné přemístění výkopku do 10 km</t>
  </si>
  <si>
    <t>(51,3x1,4x0,99)+(1,5x1x0,5)+(4x0,62x0,62x3,14x1,16)</t>
  </si>
  <si>
    <t>162 70-1109</t>
  </si>
  <si>
    <t>Příplatek za dalších 1000 m - 2x</t>
  </si>
  <si>
    <t>162 40-1102</t>
  </si>
  <si>
    <t>Vodorovné přemístění výkopku do 2 km</t>
  </si>
  <si>
    <t>2x(79,87+79,87)-77,45          2xpol.č.8+10-15</t>
  </si>
  <si>
    <t>167 10-1102</t>
  </si>
  <si>
    <t>Nakládání výkopku do 100m3 hor. 1-4</t>
  </si>
  <si>
    <t>79,87+79,87-77,45 pol.č.8+10-15</t>
  </si>
  <si>
    <t>171 20-1201</t>
  </si>
  <si>
    <t>Uložení sypaniny na skládku</t>
  </si>
  <si>
    <t>171 20-1211</t>
  </si>
  <si>
    <t>poplatek za uložení sypaniny na skládce</t>
  </si>
  <si>
    <t>t</t>
  </si>
  <si>
    <t>77,45x1,7</t>
  </si>
  <si>
    <t xml:space="preserve">174 10-1101 </t>
  </si>
  <si>
    <t>Zásyp rýh se zhutněním viz. pol.18</t>
  </si>
  <si>
    <t>175 10-1101</t>
  </si>
  <si>
    <t>Obsyp potrubí štěrkopískem</t>
  </si>
  <si>
    <t>(51,3x0,71)+(1x1x1,5)</t>
  </si>
  <si>
    <t>štěrkopísek na obsyp</t>
  </si>
  <si>
    <t>39,98x1,05</t>
  </si>
  <si>
    <t>181 30-1103</t>
  </si>
  <si>
    <t>rozprostření ornice do 20 cm</t>
  </si>
  <si>
    <t>31x1,4</t>
  </si>
  <si>
    <t>C e l k e m</t>
  </si>
  <si>
    <t>Vodorovné konstrukce</t>
  </si>
  <si>
    <t>451 57-2111</t>
  </si>
  <si>
    <t>lože pod potrubí z kameniva drobného těženého 0-4</t>
  </si>
  <si>
    <t>1x1x0,1</t>
  </si>
  <si>
    <t>452 11-2111</t>
  </si>
  <si>
    <t>osazení prstenců do 100 mm</t>
  </si>
  <si>
    <t>ks</t>
  </si>
  <si>
    <t>452 11-2131</t>
  </si>
  <si>
    <t>sedlové lože z betonu C12/15</t>
  </si>
  <si>
    <t>51,3x0,31</t>
  </si>
  <si>
    <t>452 11-1111</t>
  </si>
  <si>
    <t>Komunikace</t>
  </si>
  <si>
    <t>564 85-1113</t>
  </si>
  <si>
    <t>Podklad ze štěrkodrti tl. 170 mm</t>
  </si>
  <si>
    <t>564 87-1116</t>
  </si>
  <si>
    <t>Podklad ze štěrkodrti tl. 300 mm</t>
  </si>
  <si>
    <t>565 17-5114</t>
  </si>
  <si>
    <t>Podklad kamenivo obal. asf. OKS tř. I tl. 130 mm</t>
  </si>
  <si>
    <t>573 11-1112</t>
  </si>
  <si>
    <t>Postřik živičný ASF 1 kg/m2</t>
  </si>
  <si>
    <t>577 15-4211</t>
  </si>
  <si>
    <t>Asf. beton ABS tř. II 6  cm</t>
  </si>
  <si>
    <t>599 14-1111</t>
  </si>
  <si>
    <t>Živičná zálivka</t>
  </si>
  <si>
    <t>(20,3x2)+2,8</t>
  </si>
  <si>
    <t>916 13-1112</t>
  </si>
  <si>
    <t>osazení silničního obrubníku do bet. lože</t>
  </si>
  <si>
    <t>celkem</t>
  </si>
  <si>
    <t>Vedení trubní dálková a přípojná</t>
  </si>
  <si>
    <t>812 42-2121</t>
  </si>
  <si>
    <t>Montáž potrubí z trub betonových hrdlových DN 500</t>
  </si>
  <si>
    <t>871 35-0410</t>
  </si>
  <si>
    <t>Montáž potrubí z trub PP DN 200 mm</t>
  </si>
  <si>
    <t>877 35-5211</t>
  </si>
  <si>
    <t>Montáž tvarovek z PP  jednoosých z DN 200 mm</t>
  </si>
  <si>
    <t>894 41-1141</t>
  </si>
  <si>
    <t>zřízení kanalizačních šachet z bet. dílců DN 500</t>
  </si>
  <si>
    <t>894 11-8001</t>
  </si>
  <si>
    <t>Příplatek za 60 cm vstupu</t>
  </si>
  <si>
    <t>899 10-3111</t>
  </si>
  <si>
    <t>Osazení poklopů litinových do 150 kg</t>
  </si>
  <si>
    <t>899 10-3211</t>
  </si>
  <si>
    <t>demontáž poklopů litinových do 150 kg</t>
  </si>
  <si>
    <t>892 37-2121</t>
  </si>
  <si>
    <t>tlaková zkouška vzduchem</t>
  </si>
  <si>
    <t>359 90-1211</t>
  </si>
  <si>
    <t>895 94-1111</t>
  </si>
  <si>
    <t>Zřízení vpusti kanalizační</t>
  </si>
  <si>
    <t>c e l k e m</t>
  </si>
  <si>
    <t>Specifikace materiálu</t>
  </si>
  <si>
    <t>Trouba betonová hrdlová TBH-Q-ZIT DN 500 mm</t>
  </si>
  <si>
    <t>potrubí kanal. žebrované z PP DN 200 mm, dl. 2 m</t>
  </si>
  <si>
    <t>koleno URB 45°DN 200</t>
  </si>
  <si>
    <t>koleno URB 30°DN 200</t>
  </si>
  <si>
    <t xml:space="preserve">Poklop celolit. s rám. DN 600, D 40 odvět. </t>
  </si>
  <si>
    <t>s tlumící vložkou a kloubem např. rexel</t>
  </si>
  <si>
    <t>Poklop betonový s rámem Begu  DN 600 A15</t>
  </si>
  <si>
    <t>Šachtové dno TBZ-Q1 1000/1000/220</t>
  </si>
  <si>
    <t>Skruž TBS-Q1 1000/250/120/OS</t>
  </si>
  <si>
    <t>Skruž TBS-Q1 1000/500/120/OS</t>
  </si>
  <si>
    <t>Skruž přechodová TBR-Q1 1000/625/600/120 OS</t>
  </si>
  <si>
    <t>Prstenec vyrovnávací TBV-Q1 625/100</t>
  </si>
  <si>
    <t>Prstenec vyrovnávací TBV-Q1 625/60</t>
  </si>
  <si>
    <t>spodní díl uliční vpusti TBV-Q 1d</t>
  </si>
  <si>
    <t>skruž TBV-Q 5d</t>
  </si>
  <si>
    <t>vyrovnávací prstnec TBV-Q 10a</t>
  </si>
  <si>
    <t>vtoková mříž litinová s rámem 500/500 mm D 40</t>
  </si>
  <si>
    <t>betonové ukládací pražce TBX-Q 600/90</t>
  </si>
  <si>
    <t>Ostatní konstrukce a práce</t>
  </si>
  <si>
    <t>358 31-5114</t>
  </si>
  <si>
    <t>Bourání stoky kompletní z prostého betonu</t>
  </si>
  <si>
    <t>potrubí - 20,7x0,3x0,3x3,14x0,095=0,56</t>
  </si>
  <si>
    <t>šachty - 2x((1,4x1,4x0,2)+(4x1x0,2x2,2))=3,44</t>
  </si>
  <si>
    <t>919 73-5113</t>
  </si>
  <si>
    <t>Řezání živičného krytu do 150 mm</t>
  </si>
  <si>
    <t>viz. pol. 34</t>
  </si>
  <si>
    <t xml:space="preserve">997 22-1551 </t>
  </si>
  <si>
    <t>Vodorovná doprava suti do 1 km</t>
  </si>
  <si>
    <t>4+10,32+15,26</t>
  </si>
  <si>
    <t>997 22 -1559</t>
  </si>
  <si>
    <t>Příplatek k ceně za další 1 km - 11x</t>
  </si>
  <si>
    <t>997 22-1611</t>
  </si>
  <si>
    <t>Nakládání suti</t>
  </si>
  <si>
    <t>997 22-1815</t>
  </si>
  <si>
    <t>Poplatek za skládku betonu</t>
  </si>
  <si>
    <t>pol.č.58</t>
  </si>
  <si>
    <t>997 22-1845</t>
  </si>
  <si>
    <t>Poplatek za skládku asfalt</t>
  </si>
  <si>
    <t>29,92x0,15x2,3</t>
  </si>
  <si>
    <t>997 22-1855</t>
  </si>
  <si>
    <t>Poplatek za skládku kamenivo</t>
  </si>
  <si>
    <t>29,92x0,3x1,7</t>
  </si>
  <si>
    <t>998 27-4101</t>
  </si>
  <si>
    <t>Přesun hmot kanalizace z trub betonových</t>
  </si>
  <si>
    <t>Rekapitulace</t>
  </si>
  <si>
    <t>Trubní vedení dálková a přípojná</t>
  </si>
  <si>
    <t>Vedlejší a ostatní náklady</t>
  </si>
  <si>
    <t>Vybudování, provoz a likvidace zařízení staveniště</t>
  </si>
  <si>
    <t>%</t>
  </si>
  <si>
    <t>Ztížené podmínky</t>
  </si>
  <si>
    <t>Dopravní opatření - zřízení, údržba, přemístění,</t>
  </si>
  <si>
    <t>kpl</t>
  </si>
  <si>
    <t>odstranění dopravního značení k dopravním omez.</t>
  </si>
  <si>
    <t>projednání s pověřenými organizacemi</t>
  </si>
  <si>
    <t>Dokumentace skutečného provedení stavby (DSPS)</t>
  </si>
  <si>
    <t>Kompletní DSPS zpracovaná dle vyhl.č.499/2006 Sb.</t>
  </si>
  <si>
    <t xml:space="preserve">v platném znění. DSPS bude zpracována a předána ve </t>
  </si>
  <si>
    <t>ve formátu dwg, dgn. doc.</t>
  </si>
  <si>
    <t xml:space="preserve">Vytýčení stavby, staveniště a veškerých inženýrských </t>
  </si>
  <si>
    <t xml:space="preserve">sítí vč. případného obnovení vyjádření správců, zpětného </t>
  </si>
  <si>
    <t>Vytýčení provede oprávněný geodet dle projektu.</t>
  </si>
  <si>
    <t xml:space="preserve">Zaměření skutečného provedení stavby oprávněným </t>
  </si>
  <si>
    <t xml:space="preserve">geodetem, vyhotovení geometrických plánů ověřených </t>
  </si>
  <si>
    <t xml:space="preserve">oprávněným geodetem a jejich předání  2x v tištěné </t>
  </si>
  <si>
    <t>podobě a 1x v digitální podobě</t>
  </si>
  <si>
    <t xml:space="preserve">Poplatky za zvláštní užívání komunikace a poplatky </t>
  </si>
  <si>
    <t>spojené s užíváním komunikace během stavby</t>
  </si>
  <si>
    <t>Rekapitulace stavby</t>
  </si>
  <si>
    <t>Stavební objekt</t>
  </si>
  <si>
    <t>cena stavby bez DPH</t>
  </si>
  <si>
    <t>DPH 21%</t>
  </si>
  <si>
    <t>cena stavby s DPH</t>
  </si>
  <si>
    <t>staničení</t>
  </si>
  <si>
    <t>hl. rýhy</t>
  </si>
  <si>
    <t>šíř. Rýhy</t>
  </si>
  <si>
    <t>pažení</t>
  </si>
  <si>
    <t>výkop</t>
  </si>
  <si>
    <t>do  4m</t>
  </si>
  <si>
    <t>vpust</t>
  </si>
  <si>
    <t>koordinátor BOZP</t>
  </si>
  <si>
    <t>2 tištěných vyhotoveních a 1x v digitální podobě v</t>
  </si>
  <si>
    <t>podle předpisů o pozemních komunikacích včetně</t>
  </si>
  <si>
    <t>protokolárního předání sítí jejich správcům.</t>
  </si>
  <si>
    <t>jedn.cena</t>
  </si>
  <si>
    <t>Osazení pražců</t>
  </si>
  <si>
    <t>Monitoring stok - kamera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</si>
</sst>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"/>
    <numFmt numFmtId="165" formatCode="0.000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/>
    <xf numFmtId="0" fontId="1" fillId="0" borderId="0" xfId="0" applyFont="1"/>
    <xf numFmtId="2" fontId="0" fillId="0" borderId="0" xfId="0" applyNumberFormat="1"/>
    <xf numFmtId="0" fontId="3" fillId="0" borderId="0" xfId="0" applyFont="1"/>
    <xf numFmtId="164" fontId="0" fillId="0" borderId="1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2" xfId="0" applyBorder="1" applyAlignment="1">
      <alignment horizontal="right"/>
    </xf>
    <xf numFmtId="164" fontId="0" fillId="0" borderId="3" xfId="0" applyNumberFormat="1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5" xfId="0" applyBorder="1" applyAlignment="1">
      <alignment horizontal="right"/>
    </xf>
    <xf numFmtId="2" fontId="0" fillId="0" borderId="6" xfId="0" applyNumberFormat="1" applyBorder="1"/>
    <xf numFmtId="165" fontId="0" fillId="0" borderId="0" xfId="0" applyNumberFormat="1"/>
    <xf numFmtId="0" fontId="0" fillId="0" borderId="7" xfId="0" applyBorder="1"/>
    <xf numFmtId="2" fontId="0" fillId="0" borderId="1" xfId="0" applyNumberFormat="1" applyBorder="1"/>
    <xf numFmtId="2" fontId="0" fillId="0" borderId="2" xfId="0" applyNumberFormat="1" applyBorder="1"/>
    <xf numFmtId="165" fontId="0" fillId="0" borderId="0" xfId="0" applyNumberFormat="1" applyBorder="1"/>
    <xf numFmtId="0" fontId="0" fillId="0" borderId="0" xfId="0" applyBorder="1"/>
    <xf numFmtId="2" fontId="0" fillId="0" borderId="0" xfId="0" applyNumberFormat="1" applyBorder="1"/>
    <xf numFmtId="2" fontId="0" fillId="0" borderId="3" xfId="0" applyNumberFormat="1" applyBorder="1"/>
    <xf numFmtId="165" fontId="0" fillId="0" borderId="4" xfId="0" applyNumberFormat="1" applyBorder="1"/>
    <xf numFmtId="2" fontId="0" fillId="0" borderId="4" xfId="0" applyNumberFormat="1" applyBorder="1"/>
    <xf numFmtId="0" fontId="0" fillId="0" borderId="4" xfId="0" applyBorder="1"/>
    <xf numFmtId="2" fontId="0" fillId="0" borderId="5" xfId="0" applyNumberFormat="1" applyBorder="1"/>
    <xf numFmtId="0" fontId="0" fillId="0" borderId="3" xfId="0" applyBorder="1"/>
    <xf numFmtId="2" fontId="0" fillId="0" borderId="8" xfId="0" applyNumberFormat="1" applyBorder="1"/>
    <xf numFmtId="0" fontId="0" fillId="0" borderId="8" xfId="0" applyBorder="1"/>
    <xf numFmtId="2" fontId="2" fillId="0" borderId="0" xfId="0" applyNumberFormat="1" applyFont="1"/>
    <xf numFmtId="0" fontId="0" fillId="0" borderId="0" xfId="0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9"/>
  <sheetViews>
    <sheetView tabSelected="1" workbookViewId="0" topLeftCell="A58">
      <selection activeCell="J78" sqref="J78"/>
    </sheetView>
  </sheetViews>
  <sheetFormatPr defaultColWidth="9.140625" defaultRowHeight="15"/>
  <cols>
    <col min="1" max="1" width="11.7109375" style="0" bestFit="1" customWidth="1"/>
    <col min="2" max="2" width="52.57421875" style="0" bestFit="1" customWidth="1"/>
    <col min="3" max="3" width="8.28125" style="0" customWidth="1"/>
    <col min="4" max="4" width="11.7109375" style="0" customWidth="1"/>
  </cols>
  <sheetData>
    <row r="1" spans="1:6" ht="15">
      <c r="A1" t="s">
        <v>0</v>
      </c>
      <c r="B1" t="s">
        <v>1</v>
      </c>
      <c r="C1" t="s">
        <v>2</v>
      </c>
      <c r="D1" t="s">
        <v>3</v>
      </c>
      <c r="E1" t="s">
        <v>207</v>
      </c>
      <c r="F1" t="s">
        <v>101</v>
      </c>
    </row>
    <row r="3" ht="15">
      <c r="B3" s="1" t="s">
        <v>4</v>
      </c>
    </row>
    <row r="4" spans="1:4" ht="15">
      <c r="A4" s="2" t="s">
        <v>5</v>
      </c>
      <c r="B4" s="2" t="s">
        <v>6</v>
      </c>
      <c r="C4" s="2" t="s">
        <v>7</v>
      </c>
      <c r="D4">
        <v>8.68</v>
      </c>
    </row>
    <row r="5" ht="15">
      <c r="B5" s="2" t="s">
        <v>8</v>
      </c>
    </row>
    <row r="6" spans="1:4" ht="15">
      <c r="A6" t="s">
        <v>9</v>
      </c>
      <c r="B6" t="s">
        <v>10</v>
      </c>
      <c r="C6" t="s">
        <v>11</v>
      </c>
      <c r="D6" s="3">
        <v>29.92</v>
      </c>
    </row>
    <row r="7" spans="2:4" ht="15">
      <c r="B7" s="2" t="s">
        <v>12</v>
      </c>
      <c r="D7" s="3"/>
    </row>
    <row r="8" spans="1:4" ht="15">
      <c r="A8" t="s">
        <v>13</v>
      </c>
      <c r="B8" t="s">
        <v>14</v>
      </c>
      <c r="C8" t="s">
        <v>11</v>
      </c>
      <c r="D8" s="3">
        <v>29.92</v>
      </c>
    </row>
    <row r="9" spans="2:4" ht="15">
      <c r="B9" s="2" t="s">
        <v>15</v>
      </c>
      <c r="D9" s="3"/>
    </row>
    <row r="10" spans="1:4" ht="15">
      <c r="A10" t="s">
        <v>16</v>
      </c>
      <c r="B10" t="s">
        <v>17</v>
      </c>
      <c r="C10" t="s">
        <v>18</v>
      </c>
      <c r="D10" s="3">
        <v>4.2</v>
      </c>
    </row>
    <row r="11" spans="1:4" ht="15">
      <c r="A11" s="2" t="s">
        <v>19</v>
      </c>
      <c r="B11" s="2" t="s">
        <v>20</v>
      </c>
      <c r="C11" s="2" t="s">
        <v>18</v>
      </c>
      <c r="D11" s="3">
        <v>1.4</v>
      </c>
    </row>
    <row r="12" spans="1:4" ht="15">
      <c r="A12" t="s">
        <v>21</v>
      </c>
      <c r="B12" t="s">
        <v>22</v>
      </c>
      <c r="C12" t="s">
        <v>18</v>
      </c>
      <c r="D12" s="3">
        <v>5.6</v>
      </c>
    </row>
    <row r="13" spans="1:4" ht="15">
      <c r="A13" t="s">
        <v>23</v>
      </c>
      <c r="B13" t="s">
        <v>24</v>
      </c>
      <c r="C13" t="s">
        <v>7</v>
      </c>
      <c r="D13" s="3">
        <v>82.32</v>
      </c>
    </row>
    <row r="14" spans="2:4" ht="15">
      <c r="B14" s="2" t="s">
        <v>25</v>
      </c>
      <c r="D14" s="3"/>
    </row>
    <row r="15" spans="1:4" ht="15">
      <c r="A15" t="s">
        <v>26</v>
      </c>
      <c r="B15" t="s">
        <v>27</v>
      </c>
      <c r="C15" t="s">
        <v>28</v>
      </c>
      <c r="D15" s="3">
        <v>80</v>
      </c>
    </row>
    <row r="16" spans="1:4" ht="15">
      <c r="A16" t="s">
        <v>29</v>
      </c>
      <c r="B16" t="s">
        <v>30</v>
      </c>
      <c r="C16" t="s">
        <v>31</v>
      </c>
      <c r="D16" s="3">
        <v>10</v>
      </c>
    </row>
    <row r="17" spans="1:4" ht="15">
      <c r="A17" t="s">
        <v>32</v>
      </c>
      <c r="B17" t="s">
        <v>33</v>
      </c>
      <c r="C17" t="s">
        <v>7</v>
      </c>
      <c r="D17" s="3">
        <v>79.87</v>
      </c>
    </row>
    <row r="18" spans="2:4" ht="15">
      <c r="B18" s="2" t="s">
        <v>34</v>
      </c>
      <c r="D18" s="3"/>
    </row>
    <row r="19" spans="1:4" ht="15">
      <c r="A19" t="s">
        <v>35</v>
      </c>
      <c r="B19" t="s">
        <v>36</v>
      </c>
      <c r="C19" t="s">
        <v>7</v>
      </c>
      <c r="D19" s="3">
        <v>23.96</v>
      </c>
    </row>
    <row r="20" spans="1:4" ht="15">
      <c r="A20" t="s">
        <v>37</v>
      </c>
      <c r="B20" t="s">
        <v>38</v>
      </c>
      <c r="C20" t="s">
        <v>7</v>
      </c>
      <c r="D20" s="3">
        <v>79.87</v>
      </c>
    </row>
    <row r="21" spans="1:4" ht="15">
      <c r="A21" t="s">
        <v>39</v>
      </c>
      <c r="B21" t="s">
        <v>36</v>
      </c>
      <c r="C21" t="s">
        <v>7</v>
      </c>
      <c r="D21" s="3">
        <v>23.95</v>
      </c>
    </row>
    <row r="22" spans="1:4" ht="15">
      <c r="A22" s="2" t="s">
        <v>40</v>
      </c>
      <c r="B22" s="2" t="s">
        <v>41</v>
      </c>
      <c r="C22" t="s">
        <v>11</v>
      </c>
      <c r="D22" s="3">
        <v>254.33</v>
      </c>
    </row>
    <row r="23" spans="1:4" ht="15">
      <c r="A23" s="2" t="s">
        <v>42</v>
      </c>
      <c r="B23" s="2" t="s">
        <v>43</v>
      </c>
      <c r="C23" t="s">
        <v>11</v>
      </c>
      <c r="D23" s="3">
        <v>254.33</v>
      </c>
    </row>
    <row r="24" spans="1:4" ht="15">
      <c r="A24" t="s">
        <v>44</v>
      </c>
      <c r="B24" t="s">
        <v>45</v>
      </c>
      <c r="C24" t="s">
        <v>7</v>
      </c>
      <c r="D24" s="3">
        <v>159.73</v>
      </c>
    </row>
    <row r="25" spans="1:4" ht="15">
      <c r="A25" t="s">
        <v>46</v>
      </c>
      <c r="B25" t="s">
        <v>47</v>
      </c>
      <c r="C25" t="s">
        <v>7</v>
      </c>
      <c r="D25" s="3">
        <v>77.45</v>
      </c>
    </row>
    <row r="26" spans="2:4" ht="15">
      <c r="B26" s="2" t="s">
        <v>48</v>
      </c>
      <c r="D26" s="3"/>
    </row>
    <row r="27" spans="1:4" ht="15">
      <c r="A27" t="s">
        <v>49</v>
      </c>
      <c r="B27" t="s">
        <v>50</v>
      </c>
      <c r="C27" t="s">
        <v>7</v>
      </c>
      <c r="D27" s="3">
        <v>154.9</v>
      </c>
    </row>
    <row r="28" spans="1:4" ht="15">
      <c r="A28" t="s">
        <v>51</v>
      </c>
      <c r="B28" t="s">
        <v>52</v>
      </c>
      <c r="C28" t="s">
        <v>7</v>
      </c>
      <c r="D28" s="3">
        <v>104.58</v>
      </c>
    </row>
    <row r="29" spans="2:4" ht="15">
      <c r="B29" s="2" t="s">
        <v>53</v>
      </c>
      <c r="D29" s="3"/>
    </row>
    <row r="30" spans="1:4" ht="15">
      <c r="A30" t="s">
        <v>54</v>
      </c>
      <c r="B30" t="s">
        <v>55</v>
      </c>
      <c r="C30" t="s">
        <v>7</v>
      </c>
      <c r="D30" s="3">
        <v>52.29</v>
      </c>
    </row>
    <row r="31" spans="2:4" ht="15">
      <c r="B31" t="s">
        <v>56</v>
      </c>
      <c r="D31" s="3"/>
    </row>
    <row r="32" spans="1:4" ht="15">
      <c r="A32" t="s">
        <v>57</v>
      </c>
      <c r="B32" t="s">
        <v>58</v>
      </c>
      <c r="C32" t="s">
        <v>7</v>
      </c>
      <c r="D32" s="3">
        <v>77.45</v>
      </c>
    </row>
    <row r="33" spans="1:4" ht="15">
      <c r="A33" t="s">
        <v>59</v>
      </c>
      <c r="B33" t="s">
        <v>60</v>
      </c>
      <c r="C33" t="s">
        <v>61</v>
      </c>
      <c r="D33" s="3">
        <v>131.67</v>
      </c>
    </row>
    <row r="34" spans="2:4" ht="15">
      <c r="B34" t="s">
        <v>62</v>
      </c>
      <c r="D34" s="3"/>
    </row>
    <row r="35" spans="1:4" ht="15">
      <c r="A35" t="s">
        <v>63</v>
      </c>
      <c r="B35" t="s">
        <v>64</v>
      </c>
      <c r="C35" t="s">
        <v>7</v>
      </c>
      <c r="D35" s="3">
        <v>52.29</v>
      </c>
    </row>
    <row r="36" spans="1:4" ht="15">
      <c r="A36" t="s">
        <v>65</v>
      </c>
      <c r="B36" t="s">
        <v>66</v>
      </c>
      <c r="C36" t="s">
        <v>7</v>
      </c>
      <c r="D36" s="3">
        <v>39.98</v>
      </c>
    </row>
    <row r="37" spans="2:4" ht="15">
      <c r="B37" t="s">
        <v>67</v>
      </c>
      <c r="D37" s="3"/>
    </row>
    <row r="38" spans="2:4" ht="15">
      <c r="B38" t="s">
        <v>68</v>
      </c>
      <c r="C38" t="s">
        <v>7</v>
      </c>
      <c r="D38" s="3">
        <v>41.98</v>
      </c>
    </row>
    <row r="39" spans="2:4" ht="15">
      <c r="B39" t="s">
        <v>69</v>
      </c>
      <c r="D39" s="3"/>
    </row>
    <row r="40" spans="1:4" ht="15">
      <c r="A40" t="s">
        <v>70</v>
      </c>
      <c r="B40" t="s">
        <v>71</v>
      </c>
      <c r="C40" t="s">
        <v>11</v>
      </c>
      <c r="D40" s="3">
        <v>43.4</v>
      </c>
    </row>
    <row r="41" spans="2:4" ht="15">
      <c r="B41" t="s">
        <v>72</v>
      </c>
      <c r="D41" s="3"/>
    </row>
    <row r="42" spans="2:4" ht="15">
      <c r="B42" t="s">
        <v>73</v>
      </c>
      <c r="D42" s="3"/>
    </row>
    <row r="43" ht="15">
      <c r="D43" s="3"/>
    </row>
    <row r="44" spans="2:4" ht="15">
      <c r="B44" s="1" t="s">
        <v>74</v>
      </c>
      <c r="D44" s="3"/>
    </row>
    <row r="45" ht="15">
      <c r="D45" s="3"/>
    </row>
    <row r="46" spans="1:4" ht="15">
      <c r="A46" t="s">
        <v>75</v>
      </c>
      <c r="B46" t="s">
        <v>76</v>
      </c>
      <c r="C46" t="s">
        <v>7</v>
      </c>
      <c r="D46" s="3">
        <v>0.1</v>
      </c>
    </row>
    <row r="47" spans="2:4" ht="15">
      <c r="B47" t="s">
        <v>77</v>
      </c>
      <c r="D47" s="3"/>
    </row>
    <row r="48" spans="1:4" ht="15">
      <c r="A48" t="s">
        <v>78</v>
      </c>
      <c r="B48" t="s">
        <v>79</v>
      </c>
      <c r="C48" t="s">
        <v>80</v>
      </c>
      <c r="D48" s="3">
        <v>2</v>
      </c>
    </row>
    <row r="49" spans="1:4" ht="15">
      <c r="A49" t="s">
        <v>81</v>
      </c>
      <c r="B49" t="s">
        <v>82</v>
      </c>
      <c r="C49" t="s">
        <v>7</v>
      </c>
      <c r="D49" s="3">
        <v>15.9</v>
      </c>
    </row>
    <row r="50" spans="2:4" ht="15">
      <c r="B50" t="s">
        <v>83</v>
      </c>
      <c r="D50" s="3"/>
    </row>
    <row r="51" spans="1:4" ht="15">
      <c r="A51" t="s">
        <v>84</v>
      </c>
      <c r="B51" t="s">
        <v>208</v>
      </c>
      <c r="C51" t="s">
        <v>80</v>
      </c>
      <c r="D51" s="3">
        <v>42</v>
      </c>
    </row>
    <row r="52" spans="2:4" ht="15">
      <c r="B52" t="s">
        <v>73</v>
      </c>
      <c r="D52" s="3"/>
    </row>
    <row r="53" ht="15">
      <c r="D53" s="3"/>
    </row>
    <row r="54" ht="15">
      <c r="D54" s="3"/>
    </row>
    <row r="55" spans="2:4" ht="15">
      <c r="B55" s="1" t="s">
        <v>85</v>
      </c>
      <c r="D55" s="3"/>
    </row>
    <row r="56" spans="2:4" ht="15">
      <c r="B56" s="1"/>
      <c r="D56" s="3"/>
    </row>
    <row r="57" spans="1:4" ht="15">
      <c r="A57" t="s">
        <v>86</v>
      </c>
      <c r="B57" s="2" t="s">
        <v>87</v>
      </c>
      <c r="C57" t="s">
        <v>11</v>
      </c>
      <c r="D57" s="3">
        <v>29.92</v>
      </c>
    </row>
    <row r="58" spans="1:4" ht="15">
      <c r="A58" s="2" t="s">
        <v>88</v>
      </c>
      <c r="B58" s="2" t="s">
        <v>89</v>
      </c>
      <c r="C58" s="2" t="s">
        <v>11</v>
      </c>
      <c r="D58" s="3">
        <v>29.92</v>
      </c>
    </row>
    <row r="59" spans="1:4" ht="15">
      <c r="A59" t="s">
        <v>90</v>
      </c>
      <c r="B59" s="2" t="s">
        <v>91</v>
      </c>
      <c r="C59" t="s">
        <v>11</v>
      </c>
      <c r="D59" s="3">
        <v>29.92</v>
      </c>
    </row>
    <row r="60" spans="1:4" ht="15">
      <c r="A60" t="s">
        <v>92</v>
      </c>
      <c r="B60" s="2" t="s">
        <v>93</v>
      </c>
      <c r="C60" t="s">
        <v>11</v>
      </c>
      <c r="D60" s="3">
        <v>29.92</v>
      </c>
    </row>
    <row r="61" spans="1:4" ht="15">
      <c r="A61" t="s">
        <v>94</v>
      </c>
      <c r="B61" s="2" t="s">
        <v>95</v>
      </c>
      <c r="C61" t="s">
        <v>11</v>
      </c>
      <c r="D61" s="3">
        <v>29.92</v>
      </c>
    </row>
    <row r="62" spans="1:4" ht="15">
      <c r="A62" t="s">
        <v>96</v>
      </c>
      <c r="B62" s="2" t="s">
        <v>97</v>
      </c>
      <c r="C62" t="s">
        <v>18</v>
      </c>
      <c r="D62" s="3">
        <v>43.4</v>
      </c>
    </row>
    <row r="63" spans="2:4" ht="15">
      <c r="B63" s="2" t="s">
        <v>98</v>
      </c>
      <c r="D63" s="3"/>
    </row>
    <row r="64" spans="1:4" ht="15">
      <c r="A64" t="s">
        <v>99</v>
      </c>
      <c r="B64" s="2" t="s">
        <v>100</v>
      </c>
      <c r="C64" t="s">
        <v>18</v>
      </c>
      <c r="D64" s="3">
        <v>2</v>
      </c>
    </row>
    <row r="65" spans="2:4" ht="15">
      <c r="B65" s="2" t="s">
        <v>101</v>
      </c>
      <c r="D65" s="3"/>
    </row>
    <row r="66" ht="15">
      <c r="D66" s="3"/>
    </row>
    <row r="67" spans="2:4" ht="15">
      <c r="B67" s="1" t="s">
        <v>102</v>
      </c>
      <c r="D67" s="3"/>
    </row>
    <row r="68" ht="15">
      <c r="D68" s="3"/>
    </row>
    <row r="69" spans="1:4" ht="15">
      <c r="A69" t="s">
        <v>103</v>
      </c>
      <c r="B69" t="s">
        <v>104</v>
      </c>
      <c r="C69" t="s">
        <v>18</v>
      </c>
      <c r="D69" s="3">
        <v>51.3</v>
      </c>
    </row>
    <row r="70" spans="1:4" ht="15">
      <c r="A70" s="2" t="s">
        <v>105</v>
      </c>
      <c r="B70" t="s">
        <v>106</v>
      </c>
      <c r="C70" t="s">
        <v>18</v>
      </c>
      <c r="D70" s="3">
        <v>2</v>
      </c>
    </row>
    <row r="71" spans="1:4" ht="15">
      <c r="A71" s="2" t="s">
        <v>107</v>
      </c>
      <c r="B71" t="s">
        <v>108</v>
      </c>
      <c r="C71" t="s">
        <v>80</v>
      </c>
      <c r="D71" s="3">
        <v>3</v>
      </c>
    </row>
    <row r="72" spans="1:4" ht="15">
      <c r="A72" t="s">
        <v>109</v>
      </c>
      <c r="B72" t="s">
        <v>110</v>
      </c>
      <c r="C72" t="s">
        <v>80</v>
      </c>
      <c r="D72" s="3">
        <v>4</v>
      </c>
    </row>
    <row r="73" spans="1:4" ht="15">
      <c r="A73" t="s">
        <v>111</v>
      </c>
      <c r="B73" t="s">
        <v>112</v>
      </c>
      <c r="C73" t="s">
        <v>80</v>
      </c>
      <c r="D73" s="3">
        <v>4</v>
      </c>
    </row>
    <row r="74" spans="1:4" ht="15">
      <c r="A74" t="s">
        <v>113</v>
      </c>
      <c r="B74" t="s">
        <v>114</v>
      </c>
      <c r="C74" t="s">
        <v>80</v>
      </c>
      <c r="D74" s="3">
        <v>4</v>
      </c>
    </row>
    <row r="75" spans="1:4" ht="15">
      <c r="A75" t="s">
        <v>115</v>
      </c>
      <c r="B75" t="s">
        <v>116</v>
      </c>
      <c r="C75" t="s">
        <v>80</v>
      </c>
      <c r="D75" s="3">
        <v>2</v>
      </c>
    </row>
    <row r="76" spans="1:4" ht="15">
      <c r="A76" t="s">
        <v>117</v>
      </c>
      <c r="B76" t="s">
        <v>118</v>
      </c>
      <c r="C76" t="s">
        <v>18</v>
      </c>
      <c r="D76" s="3">
        <v>51.3</v>
      </c>
    </row>
    <row r="77" spans="1:4" ht="15">
      <c r="A77" t="s">
        <v>119</v>
      </c>
      <c r="B77" t="s">
        <v>209</v>
      </c>
      <c r="C77" t="s">
        <v>18</v>
      </c>
      <c r="D77" s="3">
        <v>51.3</v>
      </c>
    </row>
    <row r="78" spans="1:4" ht="15">
      <c r="A78" t="s">
        <v>120</v>
      </c>
      <c r="B78" t="s">
        <v>121</v>
      </c>
      <c r="C78" t="s">
        <v>80</v>
      </c>
      <c r="D78" s="3">
        <v>1</v>
      </c>
    </row>
    <row r="79" spans="2:4" ht="15">
      <c r="B79" t="s">
        <v>122</v>
      </c>
      <c r="D79" s="3"/>
    </row>
    <row r="80" ht="15">
      <c r="D80" s="3"/>
    </row>
    <row r="81" ht="15">
      <c r="D81" s="3"/>
    </row>
    <row r="82" spans="2:4" ht="15">
      <c r="B82" s="1" t="s">
        <v>123</v>
      </c>
      <c r="D82" s="3"/>
    </row>
    <row r="83" spans="2:4" ht="15">
      <c r="B83" s="1"/>
      <c r="D83" s="3"/>
    </row>
    <row r="84" spans="2:4" ht="15">
      <c r="B84" t="s">
        <v>124</v>
      </c>
      <c r="C84" t="s">
        <v>80</v>
      </c>
      <c r="D84" s="3">
        <v>21</v>
      </c>
    </row>
    <row r="85" spans="2:4" ht="15">
      <c r="B85" t="s">
        <v>125</v>
      </c>
      <c r="C85" t="s">
        <v>80</v>
      </c>
      <c r="D85" s="3">
        <v>1</v>
      </c>
    </row>
    <row r="86" spans="2:4" ht="15">
      <c r="B86" t="s">
        <v>126</v>
      </c>
      <c r="C86" t="s">
        <v>80</v>
      </c>
      <c r="D86" s="3">
        <v>1</v>
      </c>
    </row>
    <row r="87" spans="2:4" ht="15">
      <c r="B87" t="s">
        <v>127</v>
      </c>
      <c r="C87" t="s">
        <v>80</v>
      </c>
      <c r="D87" s="3">
        <v>2</v>
      </c>
    </row>
    <row r="88" spans="2:4" ht="15">
      <c r="B88" t="s">
        <v>128</v>
      </c>
      <c r="C88" t="s">
        <v>80</v>
      </c>
      <c r="D88" s="3">
        <v>1</v>
      </c>
    </row>
    <row r="89" spans="2:4" ht="15">
      <c r="B89" t="s">
        <v>129</v>
      </c>
      <c r="D89" s="3"/>
    </row>
    <row r="90" spans="2:4" ht="15">
      <c r="B90" t="s">
        <v>130</v>
      </c>
      <c r="C90" t="s">
        <v>80</v>
      </c>
      <c r="D90" s="3">
        <v>3</v>
      </c>
    </row>
    <row r="91" spans="2:4" ht="15">
      <c r="B91" t="s">
        <v>131</v>
      </c>
      <c r="C91" t="s">
        <v>80</v>
      </c>
      <c r="D91" s="3">
        <v>4</v>
      </c>
    </row>
    <row r="92" spans="2:4" ht="15">
      <c r="B92" t="s">
        <v>132</v>
      </c>
      <c r="C92" t="s">
        <v>80</v>
      </c>
      <c r="D92" s="3">
        <v>1</v>
      </c>
    </row>
    <row r="93" spans="2:4" ht="15">
      <c r="B93" t="s">
        <v>133</v>
      </c>
      <c r="C93" t="s">
        <v>80</v>
      </c>
      <c r="D93" s="3">
        <v>3</v>
      </c>
    </row>
    <row r="94" spans="2:4" ht="15">
      <c r="B94" t="s">
        <v>134</v>
      </c>
      <c r="C94" t="s">
        <v>80</v>
      </c>
      <c r="D94" s="3">
        <v>4</v>
      </c>
    </row>
    <row r="95" spans="2:4" ht="15">
      <c r="B95" t="s">
        <v>135</v>
      </c>
      <c r="C95" t="s">
        <v>80</v>
      </c>
      <c r="D95" s="3">
        <v>1</v>
      </c>
    </row>
    <row r="96" spans="2:4" ht="15">
      <c r="B96" t="s">
        <v>136</v>
      </c>
      <c r="C96" t="s">
        <v>80</v>
      </c>
      <c r="D96" s="3">
        <v>1</v>
      </c>
    </row>
    <row r="97" spans="2:4" ht="15">
      <c r="B97" t="s">
        <v>137</v>
      </c>
      <c r="C97" t="s">
        <v>80</v>
      </c>
      <c r="D97" s="3">
        <v>1</v>
      </c>
    </row>
    <row r="98" spans="2:4" ht="15">
      <c r="B98" t="s">
        <v>138</v>
      </c>
      <c r="C98" t="s">
        <v>80</v>
      </c>
      <c r="D98" s="3">
        <v>1</v>
      </c>
    </row>
    <row r="99" spans="2:4" ht="15">
      <c r="B99" t="s">
        <v>139</v>
      </c>
      <c r="C99" t="s">
        <v>80</v>
      </c>
      <c r="D99" s="3">
        <v>1</v>
      </c>
    </row>
    <row r="100" spans="2:4" ht="15">
      <c r="B100" t="s">
        <v>140</v>
      </c>
      <c r="C100" t="s">
        <v>80</v>
      </c>
      <c r="D100" s="3">
        <v>1</v>
      </c>
    </row>
    <row r="101" spans="2:4" ht="15">
      <c r="B101" t="s">
        <v>141</v>
      </c>
      <c r="D101" s="3">
        <v>42</v>
      </c>
    </row>
    <row r="102" spans="2:4" ht="15">
      <c r="B102" t="s">
        <v>73</v>
      </c>
      <c r="D102" s="3"/>
    </row>
    <row r="103" ht="15">
      <c r="D103" s="3"/>
    </row>
    <row r="104" spans="2:4" ht="15">
      <c r="B104" s="1" t="s">
        <v>142</v>
      </c>
      <c r="D104" s="3"/>
    </row>
    <row r="105" spans="2:4" ht="15">
      <c r="B105" s="1"/>
      <c r="D105" s="3"/>
    </row>
    <row r="106" spans="1:4" ht="15">
      <c r="A106" t="s">
        <v>143</v>
      </c>
      <c r="B106" t="s">
        <v>144</v>
      </c>
      <c r="C106" t="s">
        <v>7</v>
      </c>
      <c r="D106" s="3">
        <v>4</v>
      </c>
    </row>
    <row r="107" spans="2:4" ht="15">
      <c r="B107" s="2" t="s">
        <v>145</v>
      </c>
      <c r="D107" s="3"/>
    </row>
    <row r="108" spans="2:4" ht="15">
      <c r="B108" s="2" t="s">
        <v>146</v>
      </c>
      <c r="D108" s="3"/>
    </row>
    <row r="109" spans="1:4" ht="15">
      <c r="A109" t="s">
        <v>147</v>
      </c>
      <c r="B109" t="s">
        <v>148</v>
      </c>
      <c r="C109" t="s">
        <v>7</v>
      </c>
      <c r="D109" s="3">
        <v>43.4</v>
      </c>
    </row>
    <row r="110" spans="2:4" ht="15">
      <c r="B110" s="2" t="s">
        <v>149</v>
      </c>
      <c r="D110" s="3"/>
    </row>
    <row r="111" spans="1:4" ht="15">
      <c r="A111" s="2" t="s">
        <v>150</v>
      </c>
      <c r="B111" t="s">
        <v>151</v>
      </c>
      <c r="C111" t="s">
        <v>61</v>
      </c>
      <c r="D111" s="3">
        <v>29.58</v>
      </c>
    </row>
    <row r="112" spans="2:4" ht="15">
      <c r="B112" s="2" t="s">
        <v>152</v>
      </c>
      <c r="D112" s="3"/>
    </row>
    <row r="113" spans="1:4" ht="15">
      <c r="A113" t="s">
        <v>153</v>
      </c>
      <c r="B113" s="2" t="s">
        <v>154</v>
      </c>
      <c r="C113" t="s">
        <v>61</v>
      </c>
      <c r="D113" s="3">
        <v>325.38</v>
      </c>
    </row>
    <row r="114" spans="1:4" ht="15">
      <c r="A114" t="s">
        <v>155</v>
      </c>
      <c r="B114" t="s">
        <v>156</v>
      </c>
      <c r="C114" t="s">
        <v>61</v>
      </c>
      <c r="D114" s="3">
        <v>76.46</v>
      </c>
    </row>
    <row r="115" spans="1:4" ht="15">
      <c r="A115" t="s">
        <v>157</v>
      </c>
      <c r="B115" t="s">
        <v>158</v>
      </c>
      <c r="C115" t="s">
        <v>61</v>
      </c>
      <c r="D115" s="3">
        <v>4</v>
      </c>
    </row>
    <row r="116" spans="2:4" ht="15">
      <c r="B116" s="2" t="s">
        <v>159</v>
      </c>
      <c r="D116" s="3"/>
    </row>
    <row r="117" spans="1:4" ht="15">
      <c r="A117" t="s">
        <v>160</v>
      </c>
      <c r="B117" t="s">
        <v>161</v>
      </c>
      <c r="C117" t="s">
        <v>61</v>
      </c>
      <c r="D117" s="3">
        <v>10.32</v>
      </c>
    </row>
    <row r="118" spans="2:4" ht="15">
      <c r="B118" s="2" t="s">
        <v>162</v>
      </c>
      <c r="D118" s="3"/>
    </row>
    <row r="119" spans="1:4" ht="15">
      <c r="A119" t="s">
        <v>163</v>
      </c>
      <c r="B119" t="s">
        <v>164</v>
      </c>
      <c r="C119" t="s">
        <v>61</v>
      </c>
      <c r="D119" s="3">
        <v>15.26</v>
      </c>
    </row>
    <row r="120" spans="2:4" ht="15">
      <c r="B120" s="2" t="s">
        <v>165</v>
      </c>
      <c r="D120" s="3"/>
    </row>
    <row r="121" spans="1:4" ht="15">
      <c r="A121" s="2" t="s">
        <v>166</v>
      </c>
      <c r="B121" s="2" t="s">
        <v>167</v>
      </c>
      <c r="C121" t="s">
        <v>61</v>
      </c>
      <c r="D121" s="3">
        <v>41.79</v>
      </c>
    </row>
    <row r="122" spans="2:4" ht="15">
      <c r="B122" t="s">
        <v>73</v>
      </c>
      <c r="D122" s="3"/>
    </row>
    <row r="123" ht="15">
      <c r="D123" s="3"/>
    </row>
    <row r="126" ht="15">
      <c r="B126" t="s">
        <v>168</v>
      </c>
    </row>
    <row r="128" ht="15">
      <c r="B128" t="s">
        <v>4</v>
      </c>
    </row>
    <row r="129" ht="15">
      <c r="B129" t="s">
        <v>74</v>
      </c>
    </row>
    <row r="130" ht="15">
      <c r="B130" t="s">
        <v>85</v>
      </c>
    </row>
    <row r="131" ht="15">
      <c r="B131" t="s">
        <v>169</v>
      </c>
    </row>
    <row r="132" ht="15">
      <c r="B132" t="s">
        <v>123</v>
      </c>
    </row>
    <row r="133" ht="15">
      <c r="B133" t="s">
        <v>142</v>
      </c>
    </row>
    <row r="134" ht="15">
      <c r="B134" t="s">
        <v>73</v>
      </c>
    </row>
    <row r="138" ht="15">
      <c r="B138" s="4" t="s">
        <v>170</v>
      </c>
    </row>
    <row r="140" spans="2:4" ht="15">
      <c r="B140" t="s">
        <v>171</v>
      </c>
      <c r="C140" t="s">
        <v>172</v>
      </c>
      <c r="D140">
        <v>1.8</v>
      </c>
    </row>
    <row r="142" spans="2:4" ht="15">
      <c r="B142" t="s">
        <v>173</v>
      </c>
      <c r="C142" t="s">
        <v>172</v>
      </c>
      <c r="D142">
        <v>1.5</v>
      </c>
    </row>
    <row r="144" spans="2:4" ht="15">
      <c r="B144" t="s">
        <v>174</v>
      </c>
      <c r="C144" t="s">
        <v>175</v>
      </c>
      <c r="D144">
        <v>1</v>
      </c>
    </row>
    <row r="145" ht="15">
      <c r="B145" t="s">
        <v>176</v>
      </c>
    </row>
    <row r="146" ht="15">
      <c r="B146" t="s">
        <v>205</v>
      </c>
    </row>
    <row r="147" ht="15">
      <c r="B147" t="s">
        <v>177</v>
      </c>
    </row>
    <row r="149" spans="2:4" ht="15">
      <c r="B149" t="s">
        <v>178</v>
      </c>
      <c r="C149" t="s">
        <v>175</v>
      </c>
      <c r="D149">
        <v>1</v>
      </c>
    </row>
    <row r="150" ht="15">
      <c r="B150" t="s">
        <v>179</v>
      </c>
    </row>
    <row r="151" ht="15">
      <c r="B151" t="s">
        <v>180</v>
      </c>
    </row>
    <row r="152" ht="15">
      <c r="B152" t="s">
        <v>204</v>
      </c>
    </row>
    <row r="153" ht="15">
      <c r="B153" t="s">
        <v>181</v>
      </c>
    </row>
    <row r="155" spans="2:4" ht="15">
      <c r="B155" t="s">
        <v>182</v>
      </c>
      <c r="C155" t="s">
        <v>175</v>
      </c>
      <c r="D155">
        <v>1</v>
      </c>
    </row>
    <row r="156" ht="15">
      <c r="B156" t="s">
        <v>183</v>
      </c>
    </row>
    <row r="157" ht="15">
      <c r="B157" t="s">
        <v>206</v>
      </c>
    </row>
    <row r="158" ht="15">
      <c r="B158" t="s">
        <v>184</v>
      </c>
    </row>
    <row r="160" spans="2:4" ht="15">
      <c r="B160" t="s">
        <v>185</v>
      </c>
      <c r="C160" t="s">
        <v>175</v>
      </c>
      <c r="D160">
        <v>1</v>
      </c>
    </row>
    <row r="161" ht="15">
      <c r="B161" t="s">
        <v>186</v>
      </c>
    </row>
    <row r="162" ht="15">
      <c r="B162" t="s">
        <v>187</v>
      </c>
    </row>
    <row r="163" ht="15">
      <c r="B163" t="s">
        <v>188</v>
      </c>
    </row>
    <row r="165" spans="2:4" ht="15">
      <c r="B165" t="s">
        <v>189</v>
      </c>
      <c r="C165" t="s">
        <v>175</v>
      </c>
      <c r="D165">
        <v>1</v>
      </c>
    </row>
    <row r="166" ht="15">
      <c r="B166" t="s">
        <v>190</v>
      </c>
    </row>
    <row r="168" spans="2:4" ht="15">
      <c r="B168" t="s">
        <v>203</v>
      </c>
      <c r="C168" t="s">
        <v>175</v>
      </c>
      <c r="D168">
        <v>1</v>
      </c>
    </row>
    <row r="169" ht="15">
      <c r="B169" t="s">
        <v>101</v>
      </c>
    </row>
    <row r="183" ht="15">
      <c r="B183" s="4" t="s">
        <v>191</v>
      </c>
    </row>
    <row r="185" ht="15">
      <c r="B185" t="s">
        <v>192</v>
      </c>
    </row>
    <row r="186" ht="15">
      <c r="B186" t="s">
        <v>170</v>
      </c>
    </row>
    <row r="187" ht="15">
      <c r="B187" t="s">
        <v>193</v>
      </c>
    </row>
    <row r="188" ht="15">
      <c r="B188" t="s">
        <v>194</v>
      </c>
    </row>
    <row r="189" ht="15">
      <c r="B189" t="s">
        <v>195</v>
      </c>
    </row>
  </sheetData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workbookViewId="0" topLeftCell="A1">
      <selection activeCell="H22" sqref="H22"/>
    </sheetView>
  </sheetViews>
  <sheetFormatPr defaultColWidth="9.140625" defaultRowHeight="15"/>
  <sheetData>
    <row r="1" spans="1:6" ht="15">
      <c r="A1" s="5" t="s">
        <v>196</v>
      </c>
      <c r="B1" s="6" t="s">
        <v>197</v>
      </c>
      <c r="C1" s="6" t="s">
        <v>198</v>
      </c>
      <c r="D1" s="6"/>
      <c r="E1" s="6" t="s">
        <v>199</v>
      </c>
      <c r="F1" s="7" t="s">
        <v>200</v>
      </c>
    </row>
    <row r="2" spans="1:6" ht="15">
      <c r="A2" s="8" t="s">
        <v>18</v>
      </c>
      <c r="B2" s="9" t="s">
        <v>18</v>
      </c>
      <c r="C2" s="9" t="s">
        <v>18</v>
      </c>
      <c r="D2" s="9"/>
      <c r="E2" s="9" t="s">
        <v>201</v>
      </c>
      <c r="F2" s="10" t="s">
        <v>7</v>
      </c>
    </row>
    <row r="3" spans="1:6" ht="15">
      <c r="A3" s="11">
        <v>0</v>
      </c>
      <c r="B3" s="12">
        <v>2.53</v>
      </c>
      <c r="C3" s="3">
        <v>1.4</v>
      </c>
      <c r="E3" s="3"/>
      <c r="F3" s="13"/>
    </row>
    <row r="4" spans="1:6" ht="15">
      <c r="A4" s="14">
        <v>2.7</v>
      </c>
      <c r="B4" s="12">
        <v>2.46</v>
      </c>
      <c r="C4" s="3">
        <v>1.4</v>
      </c>
      <c r="E4" s="3">
        <v>13.47</v>
      </c>
      <c r="F4" s="15">
        <v>9.43</v>
      </c>
    </row>
    <row r="5" spans="1:6" ht="15">
      <c r="A5" s="14">
        <v>6</v>
      </c>
      <c r="B5" s="12">
        <v>2.47</v>
      </c>
      <c r="C5" s="3">
        <v>1.4</v>
      </c>
      <c r="E5" s="3">
        <v>16.28</v>
      </c>
      <c r="F5" s="15">
        <v>11.4</v>
      </c>
    </row>
    <row r="6" spans="1:6" ht="15">
      <c r="A6" s="14">
        <v>28.6</v>
      </c>
      <c r="B6" s="12">
        <v>2.4</v>
      </c>
      <c r="C6" s="3">
        <v>1.4</v>
      </c>
      <c r="E6" s="3">
        <v>110.22</v>
      </c>
      <c r="F6" s="15">
        <v>77.15</v>
      </c>
    </row>
    <row r="7" spans="1:6" ht="15">
      <c r="A7" s="14">
        <v>29.6</v>
      </c>
      <c r="B7" s="16">
        <v>2.39</v>
      </c>
      <c r="C7" s="3">
        <v>1.4</v>
      </c>
      <c r="D7" s="17"/>
      <c r="E7" s="18">
        <v>4.8</v>
      </c>
      <c r="F7" s="15">
        <v>3.36</v>
      </c>
    </row>
    <row r="8" spans="1:6" ht="15">
      <c r="A8" s="14">
        <v>31.9</v>
      </c>
      <c r="B8" s="16">
        <v>2.41</v>
      </c>
      <c r="C8" s="3">
        <v>1.4</v>
      </c>
      <c r="D8" s="17"/>
      <c r="E8" s="18">
        <v>11.08</v>
      </c>
      <c r="F8" s="15">
        <v>7.76</v>
      </c>
    </row>
    <row r="9" spans="1:6" ht="15">
      <c r="A9" s="14">
        <v>34.2</v>
      </c>
      <c r="B9" s="16">
        <v>2.44</v>
      </c>
      <c r="C9" s="3">
        <v>1.4</v>
      </c>
      <c r="D9" s="17"/>
      <c r="E9" s="18">
        <v>11.17</v>
      </c>
      <c r="F9" s="15">
        <v>7.82</v>
      </c>
    </row>
    <row r="10" spans="1:6" ht="15">
      <c r="A10" s="14">
        <v>34.7</v>
      </c>
      <c r="B10" s="16">
        <v>2.44</v>
      </c>
      <c r="C10" s="3">
        <v>1.4</v>
      </c>
      <c r="D10" s="17"/>
      <c r="E10" s="18">
        <v>2.44</v>
      </c>
      <c r="F10" s="15">
        <v>1.71</v>
      </c>
    </row>
    <row r="11" spans="1:6" ht="15">
      <c r="A11" s="14">
        <v>35.2</v>
      </c>
      <c r="B11" s="16">
        <v>2.44</v>
      </c>
      <c r="C11" s="3">
        <v>1.4</v>
      </c>
      <c r="D11" s="17"/>
      <c r="E11" s="18">
        <v>2.44</v>
      </c>
      <c r="F11" s="15">
        <v>1.71</v>
      </c>
    </row>
    <row r="12" spans="1:6" ht="15">
      <c r="A12" s="14">
        <v>36.8</v>
      </c>
      <c r="B12" s="16">
        <v>2.46</v>
      </c>
      <c r="C12" s="3">
        <v>1.4</v>
      </c>
      <c r="D12" s="17"/>
      <c r="E12" s="18">
        <v>7.85</v>
      </c>
      <c r="F12" s="15">
        <v>5.5</v>
      </c>
    </row>
    <row r="13" spans="1:6" ht="15">
      <c r="A13" s="14">
        <v>38.5</v>
      </c>
      <c r="B13" s="16">
        <v>2.47</v>
      </c>
      <c r="C13" s="3">
        <v>1.4</v>
      </c>
      <c r="D13" s="17"/>
      <c r="E13" s="18">
        <v>8.4</v>
      </c>
      <c r="F13" s="15">
        <v>5.88</v>
      </c>
    </row>
    <row r="14" spans="1:6" ht="15">
      <c r="A14" s="14">
        <v>39.6</v>
      </c>
      <c r="B14" s="16">
        <v>2.48</v>
      </c>
      <c r="C14" s="3">
        <v>1.4</v>
      </c>
      <c r="D14" s="17"/>
      <c r="E14" s="18">
        <v>5.46</v>
      </c>
      <c r="F14" s="15">
        <v>3.82</v>
      </c>
    </row>
    <row r="15" spans="1:6" ht="15">
      <c r="A15" s="14">
        <v>41.8</v>
      </c>
      <c r="B15" s="16">
        <v>2.44</v>
      </c>
      <c r="C15" s="3">
        <v>1.4</v>
      </c>
      <c r="D15" s="17"/>
      <c r="E15" s="18">
        <v>10.85</v>
      </c>
      <c r="F15" s="15">
        <v>7.6</v>
      </c>
    </row>
    <row r="16" spans="1:6" ht="15">
      <c r="A16" s="14">
        <v>50.3</v>
      </c>
      <c r="B16" s="16">
        <v>2.27</v>
      </c>
      <c r="C16" s="3">
        <v>1.4</v>
      </c>
      <c r="D16" s="17"/>
      <c r="E16" s="18">
        <v>40.15</v>
      </c>
      <c r="F16" s="15">
        <v>28.11</v>
      </c>
    </row>
    <row r="17" spans="1:6" ht="15">
      <c r="A17" s="19">
        <v>51.3</v>
      </c>
      <c r="B17" s="20">
        <v>2.26</v>
      </c>
      <c r="C17" s="21">
        <v>1.4</v>
      </c>
      <c r="D17" s="22"/>
      <c r="E17" s="21">
        <v>4.53</v>
      </c>
      <c r="F17" s="23">
        <v>3.17</v>
      </c>
    </row>
    <row r="18" spans="1:6" ht="15">
      <c r="A18" s="24" t="s">
        <v>101</v>
      </c>
      <c r="B18" s="22"/>
      <c r="C18" s="22"/>
      <c r="D18" s="22"/>
      <c r="E18" s="21">
        <f>SUM(E3:E17)</f>
        <v>249.14000000000001</v>
      </c>
      <c r="F18" s="23">
        <f>SUM(F4:F17)</f>
        <v>174.42</v>
      </c>
    </row>
    <row r="20" spans="3:4" ht="15">
      <c r="C20" s="28" t="s">
        <v>202</v>
      </c>
      <c r="D20" s="28"/>
    </row>
    <row r="21" spans="1:6" ht="15">
      <c r="A21" s="11">
        <v>0</v>
      </c>
      <c r="B21" s="25">
        <v>1.2</v>
      </c>
      <c r="C21" s="25">
        <v>1</v>
      </c>
      <c r="D21" s="26"/>
      <c r="E21" s="26"/>
      <c r="F21" s="13"/>
    </row>
    <row r="22" spans="1:6" ht="15">
      <c r="A22" s="19">
        <v>1.5</v>
      </c>
      <c r="B22" s="21">
        <v>2.26</v>
      </c>
      <c r="C22" s="21">
        <v>1</v>
      </c>
      <c r="D22" s="22"/>
      <c r="E22" s="21">
        <v>5.19</v>
      </c>
      <c r="F22" s="23">
        <v>2.6</v>
      </c>
    </row>
    <row r="23" ht="15">
      <c r="A23" s="3"/>
    </row>
    <row r="24" spans="1:6" ht="15">
      <c r="A24" s="1" t="s">
        <v>101</v>
      </c>
      <c r="B24" s="1"/>
      <c r="C24" s="1"/>
      <c r="D24" s="1"/>
      <c r="E24" s="27">
        <f>SUM(E18:E23)</f>
        <v>254.33</v>
      </c>
      <c r="F24" s="27">
        <f>SUM(F18:F23)</f>
        <v>177.01999999999998</v>
      </c>
    </row>
  </sheetData>
  <mergeCells count="1">
    <mergeCell ref="C20:D20"/>
  </mergeCells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Bohumil Ševčík</dc:creator>
  <cp:keywords/>
  <dc:description/>
  <cp:lastModifiedBy>Vlastimil Černý</cp:lastModifiedBy>
  <dcterms:created xsi:type="dcterms:W3CDTF">2014-12-05T17:00:43Z</dcterms:created>
  <dcterms:modified xsi:type="dcterms:W3CDTF">2015-02-11T15:02:30Z</dcterms:modified>
  <cp:category/>
  <cp:version/>
  <cp:contentType/>
  <cp:contentStatus/>
</cp:coreProperties>
</file>